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80"/>
  </bookViews>
  <sheets>
    <sheet name="sheet1" sheetId="1" r:id="rId1"/>
  </sheets>
  <definedNames>
    <definedName name="_xlnm.Print_Titles" localSheetId="0">sheet1!$3:$3</definedName>
    <definedName name="_xlnm.Print_Area" localSheetId="0">sheet1!$A$1:$L$53</definedName>
  </definedNames>
  <calcPr calcId="144525"/>
</workbook>
</file>

<file path=xl/sharedStrings.xml><?xml version="1.0" encoding="utf-8"?>
<sst xmlns="http://schemas.openxmlformats.org/spreadsheetml/2006/main" count="264" uniqueCount="162">
  <si>
    <t xml:space="preserve">2026年省科技厅直属事业单位公开招聘总成绩及体检考察对象人员名单          </t>
  </si>
  <si>
    <t>招聘单位</t>
  </si>
  <si>
    <t>岗位名称</t>
  </si>
  <si>
    <t>岗位代码</t>
  </si>
  <si>
    <t>招聘计划</t>
  </si>
  <si>
    <t>姓名</t>
  </si>
  <si>
    <t>报名序号</t>
  </si>
  <si>
    <t>准考证号</t>
  </si>
  <si>
    <t>笔试成绩</t>
  </si>
  <si>
    <t>面试成绩</t>
  </si>
  <si>
    <t>总成绩</t>
  </si>
  <si>
    <t>总成绩排名</t>
  </si>
  <si>
    <t>备注</t>
  </si>
  <si>
    <t xml:space="preserve">湖北物资流通技术研究所（湖北物资流通生产力促进中心）                     </t>
  </si>
  <si>
    <t>技术研发岗3</t>
  </si>
  <si>
    <t>42000102200326003</t>
  </si>
  <si>
    <t>1</t>
  </si>
  <si>
    <t>金  昌</t>
  </si>
  <si>
    <t>70642000102200326003000003</t>
  </si>
  <si>
    <t>/</t>
  </si>
  <si>
    <t>免笔试</t>
  </si>
  <si>
    <t>拟体检、考察</t>
  </si>
  <si>
    <t>万小兰</t>
  </si>
  <si>
    <t>70642000102200326003000026</t>
  </si>
  <si>
    <t>刘周熠</t>
  </si>
  <si>
    <t>70642000102200326003000024</t>
  </si>
  <si>
    <r>
      <rPr>
        <sz val="12"/>
        <rFont val="宋体"/>
        <charset val="134"/>
        <scheme val="minor"/>
      </rPr>
      <t xml:space="preserve">付 </t>
    </r>
    <r>
      <rPr>
        <sz val="12"/>
        <color rgb="FF000000"/>
        <rFont val="宋体"/>
        <charset val="134"/>
        <scheme val="minor"/>
      </rPr>
      <t xml:space="preserve"> 程</t>
    </r>
  </si>
  <si>
    <t>70642000102200326003000019</t>
  </si>
  <si>
    <t>汪明鉴</t>
  </si>
  <si>
    <t>70642000102200326003000023</t>
  </si>
  <si>
    <t>孟晨阳</t>
  </si>
  <si>
    <t>70642000102200326003000015</t>
  </si>
  <si>
    <t>面试缺考</t>
  </si>
  <si>
    <r>
      <rPr>
        <sz val="12"/>
        <rFont val="宋体"/>
        <charset val="134"/>
        <scheme val="minor"/>
      </rPr>
      <t xml:space="preserve">李 </t>
    </r>
    <r>
      <rPr>
        <sz val="12"/>
        <color rgb="FF000000"/>
        <rFont val="宋体"/>
        <charset val="134"/>
        <scheme val="minor"/>
      </rPr>
      <t xml:space="preserve"> 鑫</t>
    </r>
  </si>
  <si>
    <t>70642000102200326003000029</t>
  </si>
  <si>
    <t>技术研发岗4</t>
  </si>
  <si>
    <t>42000102200326004</t>
  </si>
  <si>
    <t>肖一雄</t>
  </si>
  <si>
    <t>70642000102200326004000002</t>
  </si>
  <si>
    <t>张婉莹</t>
  </si>
  <si>
    <t>70642000102200326004000006</t>
  </si>
  <si>
    <t>技术研发岗5</t>
  </si>
  <si>
    <t>42000102200326005</t>
  </si>
  <si>
    <t>袁俊朗</t>
  </si>
  <si>
    <t>70642000102200326005000002</t>
  </si>
  <si>
    <t>仇  越</t>
  </si>
  <si>
    <t>70642000102200326005000009</t>
  </si>
  <si>
    <t>李大扬</t>
  </si>
  <si>
    <t>70642000102200326005000007</t>
  </si>
  <si>
    <t>彭  实</t>
  </si>
  <si>
    <t>70642000102200326005000011</t>
  </si>
  <si>
    <t>余本儒</t>
  </si>
  <si>
    <t>70642000102200326005000014</t>
  </si>
  <si>
    <t>湖北省科技信息研究院</t>
  </si>
  <si>
    <t>数智技术
研究岗</t>
  </si>
  <si>
    <t>42000102200626001</t>
  </si>
  <si>
    <t>徐佳丰</t>
  </si>
  <si>
    <t>70642000102200626001000009</t>
  </si>
  <si>
    <t>张少楠</t>
  </si>
  <si>
    <t>70642000102200626001000005</t>
  </si>
  <si>
    <t>井贝贝</t>
  </si>
  <si>
    <t>70642000102200626001000004</t>
  </si>
  <si>
    <t>数智情报
研究岗</t>
  </si>
  <si>
    <t>42000102200626002</t>
  </si>
  <si>
    <t>魏家泽</t>
  </si>
  <si>
    <t>70642000102200626002000012</t>
  </si>
  <si>
    <t>未达到面试成绩最低合格线</t>
  </si>
  <si>
    <t>学术科研岗</t>
  </si>
  <si>
    <t>42000102200626003</t>
  </si>
  <si>
    <t>汪晓航</t>
  </si>
  <si>
    <t>70642000102200626003000035</t>
  </si>
  <si>
    <t>王宇航</t>
  </si>
  <si>
    <t>70642000102200626003000021</t>
  </si>
  <si>
    <t>韩艳芳</t>
  </si>
  <si>
    <t>70642000102200626003000032</t>
  </si>
  <si>
    <t>王  冠</t>
  </si>
  <si>
    <t>70642000102200626003000027</t>
  </si>
  <si>
    <t>李  欣</t>
  </si>
  <si>
    <t>70642000102200626003000034</t>
  </si>
  <si>
    <t>周一夫</t>
  </si>
  <si>
    <t>70642000102200626003000010</t>
  </si>
  <si>
    <t>刘继月</t>
  </si>
  <si>
    <t>70642000102200626003000020</t>
  </si>
  <si>
    <t>李彦如</t>
  </si>
  <si>
    <t>70642000102200626003000026</t>
  </si>
  <si>
    <t>姜梦婷</t>
  </si>
  <si>
    <t>70642000102200626003000033</t>
  </si>
  <si>
    <t>湖北冶金地质研究所（中南冶金地质研究所）</t>
  </si>
  <si>
    <t>地质科研岗1</t>
  </si>
  <si>
    <t>42000102200426001</t>
  </si>
  <si>
    <t>赵蓉蓉</t>
  </si>
  <si>
    <t>70642000102200426001000010</t>
  </si>
  <si>
    <t>徐金辉</t>
  </si>
  <si>
    <t>70642000102200426001000015</t>
  </si>
  <si>
    <t>范志宏</t>
  </si>
  <si>
    <t>70642000102200426001000001</t>
  </si>
  <si>
    <t>地质科研岗2</t>
  </si>
  <si>
    <t>42000102200426002</t>
  </si>
  <si>
    <t>滕东晔</t>
  </si>
  <si>
    <t>70642000102200426002000001</t>
  </si>
  <si>
    <t>胡家博</t>
  </si>
  <si>
    <t>70642000102200426002000003</t>
  </si>
  <si>
    <t>地质科研岗3</t>
  </si>
  <si>
    <t>42000102200426003</t>
  </si>
  <si>
    <t>2</t>
  </si>
  <si>
    <t>张可盈</t>
  </si>
  <si>
    <t>70642000102200426003000006</t>
  </si>
  <si>
    <t>3142301910011</t>
  </si>
  <si>
    <t>刘苏棋</t>
  </si>
  <si>
    <t>70642000102200426003000009</t>
  </si>
  <si>
    <t>3142301909814</t>
  </si>
  <si>
    <t>李坚正</t>
  </si>
  <si>
    <t>70642000102200426003000005</t>
  </si>
  <si>
    <t>3142301914416</t>
  </si>
  <si>
    <t>杨芳芳</t>
  </si>
  <si>
    <t>70642000102200426003000011</t>
  </si>
  <si>
    <t>3142301914716</t>
  </si>
  <si>
    <t>冯  琦</t>
  </si>
  <si>
    <t>70642000102200426003000012</t>
  </si>
  <si>
    <t>3142301914009</t>
  </si>
  <si>
    <t>郑子军</t>
  </si>
  <si>
    <t>70642000102200426003000001</t>
  </si>
  <si>
    <t>3142301911513</t>
  </si>
  <si>
    <t>分析测试岗1</t>
  </si>
  <si>
    <t>42000102200426004</t>
  </si>
  <si>
    <t>李泽海</t>
  </si>
  <si>
    <t>70642000102200426004000009</t>
  </si>
  <si>
    <t>孙嫒滢</t>
  </si>
  <si>
    <t>70642000102200426004000008</t>
  </si>
  <si>
    <t>谭佳琦</t>
  </si>
  <si>
    <t>70642000102200426004000013</t>
  </si>
  <si>
    <t>分析测试岗2</t>
  </si>
  <si>
    <t>42000102200426005</t>
  </si>
  <si>
    <t>赵亚军</t>
  </si>
  <si>
    <t>70642000102200426005000019</t>
  </si>
  <si>
    <t>3142301914715</t>
  </si>
  <si>
    <t>李可欣</t>
  </si>
  <si>
    <t>70642000102200426005000006</t>
  </si>
  <si>
    <t>3142301913030</t>
  </si>
  <si>
    <t>李  剑</t>
  </si>
  <si>
    <t>70642000102200426005000008</t>
  </si>
  <si>
    <t>3142301911723</t>
  </si>
  <si>
    <t>矿物加工岗</t>
  </si>
  <si>
    <t>42000102200426006</t>
  </si>
  <si>
    <t>邹博华</t>
  </si>
  <si>
    <t>70642000102200426006000025</t>
  </si>
  <si>
    <t>3142301908529</t>
  </si>
  <si>
    <t>齐  闯</t>
  </si>
  <si>
    <t>70642000102200426006000026</t>
  </si>
  <si>
    <t>3142301911817</t>
  </si>
  <si>
    <t>王齐明</t>
  </si>
  <si>
    <t>70642000102200426006000012</t>
  </si>
  <si>
    <t>3142301910109</t>
  </si>
  <si>
    <t>李文峰</t>
  </si>
  <si>
    <t>70642000102200426006000002</t>
  </si>
  <si>
    <t>3142301912513</t>
  </si>
  <si>
    <t>谷佳琪</t>
  </si>
  <si>
    <t>70642000102200426006000022</t>
  </si>
  <si>
    <t>3142301910328</t>
  </si>
  <si>
    <t>于  杰</t>
  </si>
  <si>
    <t>70642000102200426006000023</t>
  </si>
  <si>
    <t>3142301911712</t>
  </si>
</sst>
</file>

<file path=xl/styles.xml><?xml version="1.0" encoding="utf-8"?>
<styleSheet xmlns="http://schemas.openxmlformats.org/spreadsheetml/2006/main">
  <numFmts count="6">
    <numFmt numFmtId="176" formatCode="0.0000_ "/>
    <numFmt numFmtId="177" formatCode="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4" fillId="25" borderId="1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6" fillId="31" borderId="15" applyNumberFormat="0" applyAlignment="0" applyProtection="0">
      <alignment vertical="center"/>
    </xf>
    <xf numFmtId="0" fontId="22" fillId="25" borderId="14" applyNumberFormat="0" applyAlignment="0" applyProtection="0">
      <alignment vertical="center"/>
    </xf>
    <xf numFmtId="0" fontId="25" fillId="28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49" fontId="7" fillId="0" borderId="7" xfId="0" applyNumberFormat="1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>
      <alignment vertical="center"/>
    </xf>
    <xf numFmtId="176" fontId="8" fillId="0" borderId="7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7" xfId="0" applyFont="1" applyFill="1" applyBorder="1" applyAlignment="1" quotePrefix="1">
      <alignment horizontal="center" vertical="center" wrapText="1"/>
    </xf>
    <xf numFmtId="0" fontId="6" fillId="0" borderId="4" xfId="0" applyFont="1" applyFill="1" applyBorder="1" applyAlignment="1" quotePrefix="1">
      <alignment horizontal="center" vertical="center" wrapText="1"/>
    </xf>
    <xf numFmtId="0" fontId="6" fillId="0" borderId="7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49" fontId="8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view="pageBreakPreview" zoomScaleNormal="75" topLeftCell="A5" workbookViewId="0">
      <selection activeCell="R17" sqref="R17"/>
    </sheetView>
  </sheetViews>
  <sheetFormatPr defaultColWidth="9" defaultRowHeight="14.25"/>
  <cols>
    <col min="1" max="1" width="11" customWidth="1"/>
    <col min="2" max="2" width="12.375" customWidth="1"/>
    <col min="3" max="4" width="12" customWidth="1"/>
    <col min="5" max="5" width="12.7083333333333" customWidth="1"/>
    <col min="6" max="6" width="16.875" style="3" customWidth="1"/>
    <col min="7" max="7" width="12.2833333333333" customWidth="1"/>
    <col min="8" max="8" width="12.625" customWidth="1"/>
    <col min="9" max="9" width="12.625" style="4" customWidth="1"/>
    <col min="10" max="10" width="12.625" customWidth="1"/>
    <col min="11" max="11" width="12.625" style="5" customWidth="1"/>
    <col min="12" max="12" width="15.125" customWidth="1"/>
  </cols>
  <sheetData>
    <row r="1" ht="38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18" customHeight="1" spans="1:12">
      <c r="A2" s="7"/>
      <c r="B2" s="7"/>
      <c r="C2" s="7"/>
      <c r="D2" s="7"/>
      <c r="E2" s="7"/>
      <c r="F2" s="7"/>
      <c r="G2" s="7"/>
      <c r="H2" s="7"/>
      <c r="I2" s="43"/>
      <c r="J2" s="7"/>
      <c r="K2" s="44"/>
      <c r="L2" s="7"/>
    </row>
    <row r="3" ht="38" customHeight="1" spans="1:12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33" t="s">
        <v>6</v>
      </c>
      <c r="G3" s="33" t="s">
        <v>7</v>
      </c>
      <c r="H3" s="34" t="s">
        <v>8</v>
      </c>
      <c r="I3" s="34" t="s">
        <v>9</v>
      </c>
      <c r="J3" s="33" t="s">
        <v>10</v>
      </c>
      <c r="K3" s="45" t="s">
        <v>11</v>
      </c>
      <c r="L3" s="33" t="s">
        <v>12</v>
      </c>
    </row>
    <row r="4" s="1" customFormat="1" ht="30" customHeight="1" spans="1:12">
      <c r="A4" s="9" t="s">
        <v>13</v>
      </c>
      <c r="B4" s="10" t="s">
        <v>14</v>
      </c>
      <c r="C4" s="11" t="s">
        <v>15</v>
      </c>
      <c r="D4" s="11" t="s">
        <v>16</v>
      </c>
      <c r="E4" s="35" t="s">
        <v>17</v>
      </c>
      <c r="F4" s="52" t="s">
        <v>18</v>
      </c>
      <c r="G4" s="37" t="s">
        <v>19</v>
      </c>
      <c r="H4" s="37" t="s">
        <v>20</v>
      </c>
      <c r="I4" s="42">
        <v>85.494</v>
      </c>
      <c r="J4" s="42">
        <f>I4</f>
        <v>85.494</v>
      </c>
      <c r="K4" s="46">
        <v>1</v>
      </c>
      <c r="L4" s="47" t="s">
        <v>21</v>
      </c>
    </row>
    <row r="5" s="1" customFormat="1" ht="30" customHeight="1" spans="1:12">
      <c r="A5" s="12"/>
      <c r="B5" s="10"/>
      <c r="C5" s="11"/>
      <c r="D5" s="11"/>
      <c r="E5" s="35" t="s">
        <v>22</v>
      </c>
      <c r="F5" s="52" t="s">
        <v>23</v>
      </c>
      <c r="G5" s="37" t="s">
        <v>19</v>
      </c>
      <c r="H5" s="37" t="s">
        <v>20</v>
      </c>
      <c r="I5" s="42">
        <v>82.928</v>
      </c>
      <c r="J5" s="42">
        <f>I5</f>
        <v>82.928</v>
      </c>
      <c r="K5" s="46">
        <v>2</v>
      </c>
      <c r="L5" s="47"/>
    </row>
    <row r="6" s="1" customFormat="1" ht="30" customHeight="1" spans="1:12">
      <c r="A6" s="12"/>
      <c r="B6" s="10"/>
      <c r="C6" s="11"/>
      <c r="D6" s="11"/>
      <c r="E6" s="35" t="s">
        <v>24</v>
      </c>
      <c r="F6" s="52" t="s">
        <v>25</v>
      </c>
      <c r="G6" s="37" t="s">
        <v>19</v>
      </c>
      <c r="H6" s="37" t="s">
        <v>20</v>
      </c>
      <c r="I6" s="42">
        <v>80.192</v>
      </c>
      <c r="J6" s="42">
        <f>I6</f>
        <v>80.192</v>
      </c>
      <c r="K6" s="46">
        <v>3</v>
      </c>
      <c r="L6" s="47"/>
    </row>
    <row r="7" s="1" customFormat="1" ht="30" customHeight="1" spans="1:12">
      <c r="A7" s="12"/>
      <c r="B7" s="10"/>
      <c r="C7" s="11"/>
      <c r="D7" s="11"/>
      <c r="E7" s="35" t="s">
        <v>26</v>
      </c>
      <c r="F7" s="52" t="s">
        <v>27</v>
      </c>
      <c r="G7" s="37" t="s">
        <v>19</v>
      </c>
      <c r="H7" s="37" t="s">
        <v>20</v>
      </c>
      <c r="I7" s="42">
        <v>76.286</v>
      </c>
      <c r="J7" s="42">
        <f>I7</f>
        <v>76.286</v>
      </c>
      <c r="K7" s="46">
        <v>4</v>
      </c>
      <c r="L7" s="47"/>
    </row>
    <row r="8" s="1" customFormat="1" ht="30" customHeight="1" spans="1:12">
      <c r="A8" s="12"/>
      <c r="B8" s="10"/>
      <c r="C8" s="11"/>
      <c r="D8" s="11"/>
      <c r="E8" s="35" t="s">
        <v>28</v>
      </c>
      <c r="F8" s="52" t="s">
        <v>29</v>
      </c>
      <c r="G8" s="37" t="s">
        <v>19</v>
      </c>
      <c r="H8" s="37" t="s">
        <v>20</v>
      </c>
      <c r="I8" s="42">
        <v>70.988</v>
      </c>
      <c r="J8" s="42">
        <f>I8</f>
        <v>70.988</v>
      </c>
      <c r="K8" s="46">
        <v>5</v>
      </c>
      <c r="L8" s="47"/>
    </row>
    <row r="9" s="1" customFormat="1" ht="30" customHeight="1" spans="1:12">
      <c r="A9" s="12"/>
      <c r="B9" s="10"/>
      <c r="C9" s="11"/>
      <c r="D9" s="11"/>
      <c r="E9" s="35" t="s">
        <v>30</v>
      </c>
      <c r="F9" s="52" t="s">
        <v>31</v>
      </c>
      <c r="G9" s="37" t="s">
        <v>19</v>
      </c>
      <c r="H9" s="37" t="s">
        <v>20</v>
      </c>
      <c r="I9" s="42"/>
      <c r="J9" s="42"/>
      <c r="K9" s="48"/>
      <c r="L9" s="47" t="s">
        <v>32</v>
      </c>
    </row>
    <row r="10" s="1" customFormat="1" ht="30" customHeight="1" spans="1:12">
      <c r="A10" s="12"/>
      <c r="B10" s="10"/>
      <c r="C10" s="11"/>
      <c r="D10" s="11"/>
      <c r="E10" s="35" t="s">
        <v>33</v>
      </c>
      <c r="F10" s="52" t="s">
        <v>34</v>
      </c>
      <c r="G10" s="37" t="s">
        <v>19</v>
      </c>
      <c r="H10" s="37" t="s">
        <v>20</v>
      </c>
      <c r="I10" s="42"/>
      <c r="J10" s="42"/>
      <c r="K10" s="48"/>
      <c r="L10" s="47" t="s">
        <v>32</v>
      </c>
    </row>
    <row r="11" s="1" customFormat="1" ht="30" customHeight="1" spans="1:12">
      <c r="A11" s="12"/>
      <c r="B11" s="13" t="s">
        <v>35</v>
      </c>
      <c r="C11" s="14" t="s">
        <v>36</v>
      </c>
      <c r="D11" s="14" t="s">
        <v>16</v>
      </c>
      <c r="E11" s="38" t="s">
        <v>37</v>
      </c>
      <c r="F11" s="53" t="s">
        <v>38</v>
      </c>
      <c r="G11" s="37" t="s">
        <v>19</v>
      </c>
      <c r="H11" s="38" t="s">
        <v>20</v>
      </c>
      <c r="I11" s="49">
        <v>81.256</v>
      </c>
      <c r="J11" s="42">
        <f>I11</f>
        <v>81.256</v>
      </c>
      <c r="K11" s="46">
        <v>1</v>
      </c>
      <c r="L11" s="47" t="s">
        <v>21</v>
      </c>
    </row>
    <row r="12" s="1" customFormat="1" ht="30" customHeight="1" spans="1:12">
      <c r="A12" s="12"/>
      <c r="B12" s="15"/>
      <c r="C12" s="16"/>
      <c r="D12" s="16"/>
      <c r="E12" s="37" t="s">
        <v>39</v>
      </c>
      <c r="F12" s="52" t="s">
        <v>40</v>
      </c>
      <c r="G12" s="37" t="s">
        <v>19</v>
      </c>
      <c r="H12" s="37" t="s">
        <v>20</v>
      </c>
      <c r="I12" s="42"/>
      <c r="J12" s="42"/>
      <c r="K12" s="48"/>
      <c r="L12" s="47" t="s">
        <v>32</v>
      </c>
    </row>
    <row r="13" s="1" customFormat="1" ht="30" customHeight="1" spans="1:12">
      <c r="A13" s="12"/>
      <c r="B13" s="17" t="s">
        <v>41</v>
      </c>
      <c r="C13" s="54" t="s">
        <v>42</v>
      </c>
      <c r="D13" s="12">
        <v>2</v>
      </c>
      <c r="E13" s="38" t="s">
        <v>43</v>
      </c>
      <c r="F13" s="55" t="s">
        <v>44</v>
      </c>
      <c r="G13" s="37" t="s">
        <v>19</v>
      </c>
      <c r="H13" s="38" t="s">
        <v>20</v>
      </c>
      <c r="I13" s="42">
        <v>81.942</v>
      </c>
      <c r="J13" s="42">
        <f>I13</f>
        <v>81.942</v>
      </c>
      <c r="K13" s="46">
        <v>1</v>
      </c>
      <c r="L13" s="47" t="s">
        <v>21</v>
      </c>
    </row>
    <row r="14" s="1" customFormat="1" ht="30" customHeight="1" spans="1:12">
      <c r="A14" s="12"/>
      <c r="B14" s="17"/>
      <c r="C14" s="12"/>
      <c r="D14" s="12"/>
      <c r="E14" s="37" t="s">
        <v>45</v>
      </c>
      <c r="F14" s="56" t="s">
        <v>46</v>
      </c>
      <c r="G14" s="37" t="s">
        <v>19</v>
      </c>
      <c r="H14" s="37" t="s">
        <v>20</v>
      </c>
      <c r="I14" s="42">
        <v>81.742</v>
      </c>
      <c r="J14" s="42">
        <f>I14</f>
        <v>81.742</v>
      </c>
      <c r="K14" s="46">
        <v>2</v>
      </c>
      <c r="L14" s="47" t="s">
        <v>21</v>
      </c>
    </row>
    <row r="15" s="1" customFormat="1" ht="30" customHeight="1" spans="1:12">
      <c r="A15" s="12"/>
      <c r="B15" s="17"/>
      <c r="C15" s="12"/>
      <c r="D15" s="12"/>
      <c r="E15" s="37" t="s">
        <v>47</v>
      </c>
      <c r="F15" s="56" t="s">
        <v>48</v>
      </c>
      <c r="G15" s="37" t="s">
        <v>19</v>
      </c>
      <c r="H15" s="37" t="s">
        <v>20</v>
      </c>
      <c r="I15" s="42">
        <v>76.62</v>
      </c>
      <c r="J15" s="42">
        <f>I15</f>
        <v>76.62</v>
      </c>
      <c r="K15" s="46">
        <v>3</v>
      </c>
      <c r="L15" s="47"/>
    </row>
    <row r="16" s="1" customFormat="1" ht="30" customHeight="1" spans="1:12">
      <c r="A16" s="12"/>
      <c r="B16" s="17"/>
      <c r="C16" s="12"/>
      <c r="D16" s="12"/>
      <c r="E16" s="37" t="s">
        <v>49</v>
      </c>
      <c r="F16" s="56" t="s">
        <v>50</v>
      </c>
      <c r="G16" s="37" t="s">
        <v>19</v>
      </c>
      <c r="H16" s="37" t="s">
        <v>20</v>
      </c>
      <c r="I16" s="42"/>
      <c r="J16" s="42"/>
      <c r="K16" s="48"/>
      <c r="L16" s="47" t="s">
        <v>32</v>
      </c>
    </row>
    <row r="17" s="1" customFormat="1" ht="30" customHeight="1" spans="1:12">
      <c r="A17" s="18"/>
      <c r="B17" s="19"/>
      <c r="C17" s="20"/>
      <c r="D17" s="20"/>
      <c r="E17" s="37" t="s">
        <v>51</v>
      </c>
      <c r="F17" s="56" t="s">
        <v>52</v>
      </c>
      <c r="G17" s="37" t="s">
        <v>19</v>
      </c>
      <c r="H17" s="37" t="s">
        <v>20</v>
      </c>
      <c r="I17" s="42"/>
      <c r="J17" s="42"/>
      <c r="K17" s="48"/>
      <c r="L17" s="47" t="s">
        <v>32</v>
      </c>
    </row>
    <row r="18" s="2" customFormat="1" ht="30" customHeight="1" spans="1:12">
      <c r="A18" s="12" t="s">
        <v>53</v>
      </c>
      <c r="B18" s="21" t="s">
        <v>54</v>
      </c>
      <c r="C18" s="57" t="s">
        <v>55</v>
      </c>
      <c r="D18" s="21" t="s">
        <v>16</v>
      </c>
      <c r="E18" s="40" t="s">
        <v>56</v>
      </c>
      <c r="F18" s="24" t="s">
        <v>57</v>
      </c>
      <c r="G18" s="37" t="s">
        <v>19</v>
      </c>
      <c r="H18" s="37" t="s">
        <v>20</v>
      </c>
      <c r="I18" s="42">
        <v>79.838</v>
      </c>
      <c r="J18" s="42">
        <f t="shared" ref="J18:J26" si="0">I18</f>
        <v>79.838</v>
      </c>
      <c r="K18" s="46">
        <v>1</v>
      </c>
      <c r="L18" s="47" t="s">
        <v>21</v>
      </c>
    </row>
    <row r="19" s="2" customFormat="1" ht="30" customHeight="1" spans="1:12">
      <c r="A19" s="12"/>
      <c r="B19" s="22"/>
      <c r="C19" s="22"/>
      <c r="D19" s="22"/>
      <c r="E19" s="40" t="s">
        <v>58</v>
      </c>
      <c r="F19" s="24" t="s">
        <v>59</v>
      </c>
      <c r="G19" s="37" t="s">
        <v>19</v>
      </c>
      <c r="H19" s="37" t="s">
        <v>20</v>
      </c>
      <c r="I19" s="42">
        <v>76.938</v>
      </c>
      <c r="J19" s="42">
        <f t="shared" si="0"/>
        <v>76.938</v>
      </c>
      <c r="K19" s="46">
        <v>2</v>
      </c>
      <c r="L19" s="47"/>
    </row>
    <row r="20" s="2" customFormat="1" ht="30" customHeight="1" spans="1:12">
      <c r="A20" s="12"/>
      <c r="B20" s="23"/>
      <c r="C20" s="23"/>
      <c r="D20" s="23"/>
      <c r="E20" s="40" t="s">
        <v>60</v>
      </c>
      <c r="F20" s="24" t="s">
        <v>61</v>
      </c>
      <c r="G20" s="37" t="s">
        <v>19</v>
      </c>
      <c r="H20" s="37" t="s">
        <v>20</v>
      </c>
      <c r="I20" s="42">
        <v>69.398</v>
      </c>
      <c r="J20" s="42">
        <f t="shared" si="0"/>
        <v>69.398</v>
      </c>
      <c r="K20" s="46">
        <v>3</v>
      </c>
      <c r="L20" s="47"/>
    </row>
    <row r="21" s="2" customFormat="1" ht="30" customHeight="1" spans="1:12">
      <c r="A21" s="12"/>
      <c r="B21" s="24" t="s">
        <v>62</v>
      </c>
      <c r="C21" s="24" t="s">
        <v>63</v>
      </c>
      <c r="D21" s="24" t="s">
        <v>16</v>
      </c>
      <c r="E21" s="40" t="s">
        <v>64</v>
      </c>
      <c r="F21" s="24" t="s">
        <v>65</v>
      </c>
      <c r="G21" s="37" t="s">
        <v>19</v>
      </c>
      <c r="H21" s="37" t="s">
        <v>20</v>
      </c>
      <c r="I21" s="42">
        <v>77.96</v>
      </c>
      <c r="J21" s="42">
        <f t="shared" si="0"/>
        <v>77.96</v>
      </c>
      <c r="K21" s="46">
        <v>1</v>
      </c>
      <c r="L21" s="50" t="s">
        <v>66</v>
      </c>
    </row>
    <row r="22" s="2" customFormat="1" ht="30" customHeight="1" spans="1:12">
      <c r="A22" s="12"/>
      <c r="B22" s="21" t="s">
        <v>67</v>
      </c>
      <c r="C22" s="57" t="s">
        <v>68</v>
      </c>
      <c r="D22" s="21" t="s">
        <v>16</v>
      </c>
      <c r="E22" s="40" t="s">
        <v>69</v>
      </c>
      <c r="F22" s="24" t="s">
        <v>70</v>
      </c>
      <c r="G22" s="37" t="s">
        <v>19</v>
      </c>
      <c r="H22" s="37" t="s">
        <v>20</v>
      </c>
      <c r="I22" s="42">
        <v>81.97</v>
      </c>
      <c r="J22" s="42">
        <f t="shared" si="0"/>
        <v>81.97</v>
      </c>
      <c r="K22" s="46">
        <v>1</v>
      </c>
      <c r="L22" s="47" t="s">
        <v>21</v>
      </c>
    </row>
    <row r="23" s="2" customFormat="1" ht="30" customHeight="1" spans="1:12">
      <c r="A23" s="12"/>
      <c r="B23" s="22"/>
      <c r="C23" s="22"/>
      <c r="D23" s="22"/>
      <c r="E23" s="40" t="s">
        <v>71</v>
      </c>
      <c r="F23" s="24" t="s">
        <v>72</v>
      </c>
      <c r="G23" s="37" t="s">
        <v>19</v>
      </c>
      <c r="H23" s="37" t="s">
        <v>20</v>
      </c>
      <c r="I23" s="42">
        <v>81.534</v>
      </c>
      <c r="J23" s="42">
        <f t="shared" si="0"/>
        <v>81.534</v>
      </c>
      <c r="K23" s="46">
        <v>2</v>
      </c>
      <c r="L23" s="47"/>
    </row>
    <row r="24" s="2" customFormat="1" ht="30" customHeight="1" spans="1:12">
      <c r="A24" s="12"/>
      <c r="B24" s="22"/>
      <c r="C24" s="22"/>
      <c r="D24" s="22"/>
      <c r="E24" s="40" t="s">
        <v>73</v>
      </c>
      <c r="F24" s="24" t="s">
        <v>74</v>
      </c>
      <c r="G24" s="37" t="s">
        <v>19</v>
      </c>
      <c r="H24" s="37" t="s">
        <v>20</v>
      </c>
      <c r="I24" s="42">
        <v>79.714</v>
      </c>
      <c r="J24" s="42">
        <f t="shared" si="0"/>
        <v>79.714</v>
      </c>
      <c r="K24" s="46">
        <v>3</v>
      </c>
      <c r="L24" s="47"/>
    </row>
    <row r="25" s="2" customFormat="1" ht="30" customHeight="1" spans="1:12">
      <c r="A25" s="12"/>
      <c r="B25" s="22"/>
      <c r="C25" s="22"/>
      <c r="D25" s="22"/>
      <c r="E25" s="40" t="s">
        <v>75</v>
      </c>
      <c r="F25" s="24" t="s">
        <v>76</v>
      </c>
      <c r="G25" s="37" t="s">
        <v>19</v>
      </c>
      <c r="H25" s="37" t="s">
        <v>20</v>
      </c>
      <c r="I25" s="42">
        <v>79.402</v>
      </c>
      <c r="J25" s="42">
        <f t="shared" si="0"/>
        <v>79.402</v>
      </c>
      <c r="K25" s="46">
        <v>4</v>
      </c>
      <c r="L25" s="47"/>
    </row>
    <row r="26" s="2" customFormat="1" ht="30" customHeight="1" spans="1:12">
      <c r="A26" s="12"/>
      <c r="B26" s="22"/>
      <c r="C26" s="22"/>
      <c r="D26" s="22"/>
      <c r="E26" s="40" t="s">
        <v>77</v>
      </c>
      <c r="F26" s="24" t="s">
        <v>78</v>
      </c>
      <c r="G26" s="37" t="s">
        <v>19</v>
      </c>
      <c r="H26" s="37" t="s">
        <v>20</v>
      </c>
      <c r="I26" s="42">
        <v>76.694</v>
      </c>
      <c r="J26" s="42">
        <f t="shared" si="0"/>
        <v>76.694</v>
      </c>
      <c r="K26" s="46">
        <v>5</v>
      </c>
      <c r="L26" s="47"/>
    </row>
    <row r="27" s="2" customFormat="1" ht="30" customHeight="1" spans="1:12">
      <c r="A27" s="12"/>
      <c r="B27" s="22"/>
      <c r="C27" s="22"/>
      <c r="D27" s="22"/>
      <c r="E27" s="40" t="s">
        <v>79</v>
      </c>
      <c r="F27" s="24" t="s">
        <v>80</v>
      </c>
      <c r="G27" s="37" t="s">
        <v>19</v>
      </c>
      <c r="H27" s="37" t="s">
        <v>20</v>
      </c>
      <c r="I27" s="42"/>
      <c r="J27" s="42"/>
      <c r="K27" s="48"/>
      <c r="L27" s="47" t="s">
        <v>32</v>
      </c>
    </row>
    <row r="28" s="2" customFormat="1" ht="30" customHeight="1" spans="1:12">
      <c r="A28" s="12"/>
      <c r="B28" s="22"/>
      <c r="C28" s="22"/>
      <c r="D28" s="22"/>
      <c r="E28" s="40" t="s">
        <v>81</v>
      </c>
      <c r="F28" s="24" t="s">
        <v>82</v>
      </c>
      <c r="G28" s="37" t="s">
        <v>19</v>
      </c>
      <c r="H28" s="37" t="s">
        <v>20</v>
      </c>
      <c r="I28" s="42"/>
      <c r="J28" s="42"/>
      <c r="K28" s="48"/>
      <c r="L28" s="47" t="s">
        <v>32</v>
      </c>
    </row>
    <row r="29" s="2" customFormat="1" ht="30" customHeight="1" spans="1:12">
      <c r="A29" s="12"/>
      <c r="B29" s="22"/>
      <c r="C29" s="22"/>
      <c r="D29" s="22"/>
      <c r="E29" s="40" t="s">
        <v>83</v>
      </c>
      <c r="F29" s="24" t="s">
        <v>84</v>
      </c>
      <c r="G29" s="37" t="s">
        <v>19</v>
      </c>
      <c r="H29" s="37" t="s">
        <v>20</v>
      </c>
      <c r="I29" s="42"/>
      <c r="J29" s="42"/>
      <c r="K29" s="48"/>
      <c r="L29" s="47" t="s">
        <v>32</v>
      </c>
    </row>
    <row r="30" s="2" customFormat="1" ht="30" customHeight="1" spans="1:12">
      <c r="A30" s="20"/>
      <c r="B30" s="25"/>
      <c r="C30" s="25"/>
      <c r="D30" s="25"/>
      <c r="E30" s="40" t="s">
        <v>85</v>
      </c>
      <c r="F30" s="24" t="s">
        <v>86</v>
      </c>
      <c r="G30" s="37" t="s">
        <v>19</v>
      </c>
      <c r="H30" s="37" t="s">
        <v>20</v>
      </c>
      <c r="I30" s="42"/>
      <c r="J30" s="42"/>
      <c r="K30" s="48"/>
      <c r="L30" s="47" t="s">
        <v>32</v>
      </c>
    </row>
    <row r="31" ht="30" customHeight="1" spans="1:12">
      <c r="A31" s="9" t="s">
        <v>87</v>
      </c>
      <c r="B31" s="26" t="s">
        <v>88</v>
      </c>
      <c r="C31" s="27" t="s">
        <v>89</v>
      </c>
      <c r="D31" s="27" t="s">
        <v>16</v>
      </c>
      <c r="E31" s="37" t="s">
        <v>90</v>
      </c>
      <c r="F31" s="56" t="s">
        <v>91</v>
      </c>
      <c r="G31" s="37" t="s">
        <v>19</v>
      </c>
      <c r="H31" s="37" t="s">
        <v>20</v>
      </c>
      <c r="I31" s="42">
        <v>81.612</v>
      </c>
      <c r="J31" s="42">
        <f t="shared" ref="J31:J35" si="1">I31</f>
        <v>81.612</v>
      </c>
      <c r="K31" s="47">
        <v>1</v>
      </c>
      <c r="L31" s="47" t="s">
        <v>21</v>
      </c>
    </row>
    <row r="32" ht="30" customHeight="1" spans="1:12">
      <c r="A32" s="12"/>
      <c r="B32" s="28"/>
      <c r="C32" s="14"/>
      <c r="D32" s="14"/>
      <c r="E32" s="41" t="s">
        <v>92</v>
      </c>
      <c r="F32" s="56" t="s">
        <v>93</v>
      </c>
      <c r="G32" s="37" t="s">
        <v>19</v>
      </c>
      <c r="H32" s="37" t="s">
        <v>20</v>
      </c>
      <c r="I32" s="42">
        <v>80.204</v>
      </c>
      <c r="J32" s="42">
        <f t="shared" si="1"/>
        <v>80.204</v>
      </c>
      <c r="K32" s="47">
        <v>2</v>
      </c>
      <c r="L32" s="51"/>
    </row>
    <row r="33" ht="30" customHeight="1" spans="1:12">
      <c r="A33" s="12"/>
      <c r="B33" s="29"/>
      <c r="C33" s="30"/>
      <c r="D33" s="30"/>
      <c r="E33" s="37" t="s">
        <v>94</v>
      </c>
      <c r="F33" s="56" t="s">
        <v>95</v>
      </c>
      <c r="G33" s="37" t="s">
        <v>19</v>
      </c>
      <c r="H33" s="37" t="s">
        <v>20</v>
      </c>
      <c r="I33" s="42">
        <v>79.984</v>
      </c>
      <c r="J33" s="42">
        <f t="shared" si="1"/>
        <v>79.984</v>
      </c>
      <c r="K33" s="47">
        <v>3</v>
      </c>
      <c r="L33" s="51"/>
    </row>
    <row r="34" ht="30" customHeight="1" spans="1:12">
      <c r="A34" s="12"/>
      <c r="B34" s="26" t="s">
        <v>96</v>
      </c>
      <c r="C34" s="11" t="s">
        <v>97</v>
      </c>
      <c r="D34" s="27" t="s">
        <v>16</v>
      </c>
      <c r="E34" s="37" t="s">
        <v>98</v>
      </c>
      <c r="F34" s="56" t="s">
        <v>99</v>
      </c>
      <c r="G34" s="37" t="s">
        <v>19</v>
      </c>
      <c r="H34" s="37" t="s">
        <v>20</v>
      </c>
      <c r="I34" s="42">
        <v>82.91</v>
      </c>
      <c r="J34" s="42">
        <f t="shared" si="1"/>
        <v>82.91</v>
      </c>
      <c r="K34" s="47">
        <v>1</v>
      </c>
      <c r="L34" s="47" t="s">
        <v>21</v>
      </c>
    </row>
    <row r="35" ht="30" customHeight="1" spans="1:12">
      <c r="A35" s="12"/>
      <c r="B35" s="31"/>
      <c r="C35" s="11"/>
      <c r="D35" s="16"/>
      <c r="E35" s="37" t="s">
        <v>100</v>
      </c>
      <c r="F35" s="56" t="s">
        <v>101</v>
      </c>
      <c r="G35" s="37" t="s">
        <v>19</v>
      </c>
      <c r="H35" s="37" t="s">
        <v>20</v>
      </c>
      <c r="I35" s="42">
        <v>80.556</v>
      </c>
      <c r="J35" s="42">
        <f t="shared" si="1"/>
        <v>80.556</v>
      </c>
      <c r="K35" s="47">
        <v>2</v>
      </c>
      <c r="L35" s="51"/>
    </row>
    <row r="36" ht="30" customHeight="1" spans="1:12">
      <c r="A36" s="12"/>
      <c r="B36" s="26" t="s">
        <v>102</v>
      </c>
      <c r="C36" s="27" t="s">
        <v>103</v>
      </c>
      <c r="D36" s="27" t="s">
        <v>104</v>
      </c>
      <c r="E36" s="37" t="s">
        <v>105</v>
      </c>
      <c r="F36" s="56" t="s">
        <v>106</v>
      </c>
      <c r="G36" s="35" t="s">
        <v>107</v>
      </c>
      <c r="H36" s="42">
        <v>69</v>
      </c>
      <c r="I36" s="42">
        <v>83.74</v>
      </c>
      <c r="J36" s="42">
        <f t="shared" ref="J36:J41" si="2">(H36+I36)/2</f>
        <v>76.37</v>
      </c>
      <c r="K36" s="47">
        <v>1</v>
      </c>
      <c r="L36" s="47" t="s">
        <v>21</v>
      </c>
    </row>
    <row r="37" ht="30" customHeight="1" spans="1:12">
      <c r="A37" s="12"/>
      <c r="B37" s="28"/>
      <c r="C37" s="14"/>
      <c r="D37" s="14"/>
      <c r="E37" s="37" t="s">
        <v>108</v>
      </c>
      <c r="F37" s="56" t="s">
        <v>109</v>
      </c>
      <c r="G37" s="35" t="s">
        <v>110</v>
      </c>
      <c r="H37" s="42">
        <v>63</v>
      </c>
      <c r="I37" s="42">
        <v>81.368</v>
      </c>
      <c r="J37" s="42">
        <f t="shared" si="2"/>
        <v>72.184</v>
      </c>
      <c r="K37" s="47">
        <v>2</v>
      </c>
      <c r="L37" s="47" t="s">
        <v>21</v>
      </c>
    </row>
    <row r="38" ht="30" customHeight="1" spans="1:12">
      <c r="A38" s="12"/>
      <c r="B38" s="28"/>
      <c r="C38" s="14"/>
      <c r="D38" s="14"/>
      <c r="E38" s="37" t="s">
        <v>111</v>
      </c>
      <c r="F38" s="56" t="s">
        <v>112</v>
      </c>
      <c r="G38" s="35" t="s">
        <v>113</v>
      </c>
      <c r="H38" s="42">
        <v>61</v>
      </c>
      <c r="I38" s="42">
        <v>81.63</v>
      </c>
      <c r="J38" s="42">
        <f t="shared" si="2"/>
        <v>71.315</v>
      </c>
      <c r="K38" s="47">
        <v>3</v>
      </c>
      <c r="L38" s="51"/>
    </row>
    <row r="39" ht="30" customHeight="1" spans="1:12">
      <c r="A39" s="12"/>
      <c r="B39" s="28"/>
      <c r="C39" s="14"/>
      <c r="D39" s="14"/>
      <c r="E39" s="37" t="s">
        <v>114</v>
      </c>
      <c r="F39" s="56" t="s">
        <v>115</v>
      </c>
      <c r="G39" s="35" t="s">
        <v>116</v>
      </c>
      <c r="H39" s="42">
        <v>56.5</v>
      </c>
      <c r="I39" s="42">
        <v>80.846</v>
      </c>
      <c r="J39" s="42">
        <f t="shared" si="2"/>
        <v>68.673</v>
      </c>
      <c r="K39" s="47">
        <v>4</v>
      </c>
      <c r="L39" s="51"/>
    </row>
    <row r="40" ht="30" customHeight="1" spans="1:12">
      <c r="A40" s="12"/>
      <c r="B40" s="28"/>
      <c r="C40" s="14"/>
      <c r="D40" s="14"/>
      <c r="E40" s="37" t="s">
        <v>117</v>
      </c>
      <c r="F40" s="56" t="s">
        <v>118</v>
      </c>
      <c r="G40" s="35" t="s">
        <v>119</v>
      </c>
      <c r="H40" s="42">
        <v>53.1667</v>
      </c>
      <c r="I40" s="42">
        <v>80.266</v>
      </c>
      <c r="J40" s="42">
        <f t="shared" si="2"/>
        <v>66.71635</v>
      </c>
      <c r="K40" s="47">
        <v>5</v>
      </c>
      <c r="L40" s="51"/>
    </row>
    <row r="41" ht="30" customHeight="1" spans="1:12">
      <c r="A41" s="20"/>
      <c r="B41" s="31"/>
      <c r="C41" s="16"/>
      <c r="D41" s="16"/>
      <c r="E41" s="37" t="s">
        <v>120</v>
      </c>
      <c r="F41" s="56" t="s">
        <v>121</v>
      </c>
      <c r="G41" s="35" t="s">
        <v>122</v>
      </c>
      <c r="H41" s="42">
        <v>44.1667</v>
      </c>
      <c r="I41" s="42">
        <v>85.3</v>
      </c>
      <c r="J41" s="42">
        <f t="shared" si="2"/>
        <v>64.73335</v>
      </c>
      <c r="K41" s="47">
        <v>6</v>
      </c>
      <c r="L41" s="51"/>
    </row>
    <row r="42" ht="30" customHeight="1" spans="1:12">
      <c r="A42" s="9" t="s">
        <v>87</v>
      </c>
      <c r="B42" s="26" t="s">
        <v>123</v>
      </c>
      <c r="C42" s="27" t="s">
        <v>124</v>
      </c>
      <c r="D42" s="27" t="s">
        <v>16</v>
      </c>
      <c r="E42" s="37" t="s">
        <v>125</v>
      </c>
      <c r="F42" s="56" t="s">
        <v>126</v>
      </c>
      <c r="G42" s="37" t="s">
        <v>19</v>
      </c>
      <c r="H42" s="37" t="s">
        <v>20</v>
      </c>
      <c r="I42" s="42">
        <v>79.16</v>
      </c>
      <c r="J42" s="42">
        <f>I42</f>
        <v>79.16</v>
      </c>
      <c r="K42" s="47">
        <v>1</v>
      </c>
      <c r="L42" s="50" t="s">
        <v>66</v>
      </c>
    </row>
    <row r="43" ht="30" customHeight="1" spans="1:12">
      <c r="A43" s="12"/>
      <c r="B43" s="28"/>
      <c r="C43" s="14"/>
      <c r="D43" s="14"/>
      <c r="E43" s="37" t="s">
        <v>127</v>
      </c>
      <c r="F43" s="56" t="s">
        <v>128</v>
      </c>
      <c r="G43" s="37" t="s">
        <v>19</v>
      </c>
      <c r="H43" s="37" t="s">
        <v>20</v>
      </c>
      <c r="I43" s="37"/>
      <c r="J43" s="42"/>
      <c r="K43" s="47"/>
      <c r="L43" s="47" t="s">
        <v>32</v>
      </c>
    </row>
    <row r="44" ht="30" customHeight="1" spans="1:12">
      <c r="A44" s="12"/>
      <c r="B44" s="31"/>
      <c r="C44" s="16"/>
      <c r="D44" s="16"/>
      <c r="E44" s="37" t="s">
        <v>129</v>
      </c>
      <c r="F44" s="56" t="s">
        <v>130</v>
      </c>
      <c r="G44" s="37" t="s">
        <v>19</v>
      </c>
      <c r="H44" s="37" t="s">
        <v>20</v>
      </c>
      <c r="I44" s="37"/>
      <c r="J44" s="42"/>
      <c r="K44" s="47"/>
      <c r="L44" s="47" t="s">
        <v>32</v>
      </c>
    </row>
    <row r="45" ht="30" customHeight="1" spans="1:12">
      <c r="A45" s="12"/>
      <c r="B45" s="32" t="s">
        <v>131</v>
      </c>
      <c r="C45" s="11" t="s">
        <v>132</v>
      </c>
      <c r="D45" s="27" t="s">
        <v>16</v>
      </c>
      <c r="E45" s="37" t="s">
        <v>133</v>
      </c>
      <c r="F45" s="56" t="s">
        <v>134</v>
      </c>
      <c r="G45" s="35" t="s">
        <v>135</v>
      </c>
      <c r="H45" s="42">
        <v>71.1667</v>
      </c>
      <c r="I45" s="42">
        <v>83.48</v>
      </c>
      <c r="J45" s="42">
        <f t="shared" ref="J45:J53" si="3">(H45+I45)/2</f>
        <v>77.32335</v>
      </c>
      <c r="K45" s="47">
        <v>1</v>
      </c>
      <c r="L45" s="47" t="s">
        <v>21</v>
      </c>
    </row>
    <row r="46" ht="30" customHeight="1" spans="1:12">
      <c r="A46" s="12"/>
      <c r="B46" s="32"/>
      <c r="C46" s="11"/>
      <c r="D46" s="14"/>
      <c r="E46" s="37" t="s">
        <v>136</v>
      </c>
      <c r="F46" s="56" t="s">
        <v>137</v>
      </c>
      <c r="G46" s="35" t="s">
        <v>138</v>
      </c>
      <c r="H46" s="42">
        <v>64.3333</v>
      </c>
      <c r="I46" s="42">
        <v>81.966</v>
      </c>
      <c r="J46" s="42">
        <f t="shared" si="3"/>
        <v>73.14965</v>
      </c>
      <c r="K46" s="47">
        <v>2</v>
      </c>
      <c r="L46" s="51"/>
    </row>
    <row r="47" ht="30" customHeight="1" spans="1:12">
      <c r="A47" s="12"/>
      <c r="B47" s="32"/>
      <c r="C47" s="11"/>
      <c r="D47" s="16"/>
      <c r="E47" s="37" t="s">
        <v>139</v>
      </c>
      <c r="F47" s="56" t="s">
        <v>140</v>
      </c>
      <c r="G47" s="35" t="s">
        <v>141</v>
      </c>
      <c r="H47" s="42">
        <v>62.5</v>
      </c>
      <c r="I47" s="42">
        <v>76.302</v>
      </c>
      <c r="J47" s="42">
        <f t="shared" si="3"/>
        <v>69.401</v>
      </c>
      <c r="K47" s="47">
        <v>3</v>
      </c>
      <c r="L47" s="51"/>
    </row>
    <row r="48" ht="30" customHeight="1" spans="1:12">
      <c r="A48" s="12"/>
      <c r="B48" s="26" t="s">
        <v>142</v>
      </c>
      <c r="C48" s="27" t="s">
        <v>143</v>
      </c>
      <c r="D48" s="27" t="s">
        <v>104</v>
      </c>
      <c r="E48" s="37" t="s">
        <v>144</v>
      </c>
      <c r="F48" s="56" t="s">
        <v>145</v>
      </c>
      <c r="G48" s="35" t="s">
        <v>146</v>
      </c>
      <c r="H48" s="42">
        <v>69.8333</v>
      </c>
      <c r="I48" s="42">
        <v>79.692</v>
      </c>
      <c r="J48" s="42">
        <f t="shared" si="3"/>
        <v>74.76265</v>
      </c>
      <c r="K48" s="47">
        <v>1</v>
      </c>
      <c r="L48" s="47" t="s">
        <v>21</v>
      </c>
    </row>
    <row r="49" ht="30" customHeight="1" spans="1:12">
      <c r="A49" s="12"/>
      <c r="B49" s="28"/>
      <c r="C49" s="14"/>
      <c r="D49" s="14"/>
      <c r="E49" s="37" t="s">
        <v>147</v>
      </c>
      <c r="F49" s="56" t="s">
        <v>148</v>
      </c>
      <c r="G49" s="35" t="s">
        <v>149</v>
      </c>
      <c r="H49" s="42">
        <v>64.5</v>
      </c>
      <c r="I49" s="42">
        <v>80.884</v>
      </c>
      <c r="J49" s="42">
        <f t="shared" si="3"/>
        <v>72.692</v>
      </c>
      <c r="K49" s="47">
        <v>2</v>
      </c>
      <c r="L49" s="47" t="s">
        <v>21</v>
      </c>
    </row>
    <row r="50" ht="30" customHeight="1" spans="1:12">
      <c r="A50" s="12"/>
      <c r="B50" s="28"/>
      <c r="C50" s="14"/>
      <c r="D50" s="14"/>
      <c r="E50" s="37" t="s">
        <v>150</v>
      </c>
      <c r="F50" s="56" t="s">
        <v>151</v>
      </c>
      <c r="G50" s="35" t="s">
        <v>152</v>
      </c>
      <c r="H50" s="42">
        <v>63.5</v>
      </c>
      <c r="I50" s="42">
        <v>81.772</v>
      </c>
      <c r="J50" s="42">
        <f t="shared" si="3"/>
        <v>72.636</v>
      </c>
      <c r="K50" s="47">
        <v>3</v>
      </c>
      <c r="L50" s="51"/>
    </row>
    <row r="51" ht="30" customHeight="1" spans="1:12">
      <c r="A51" s="12"/>
      <c r="B51" s="28"/>
      <c r="C51" s="14"/>
      <c r="D51" s="14"/>
      <c r="E51" s="37" t="s">
        <v>153</v>
      </c>
      <c r="F51" s="56" t="s">
        <v>154</v>
      </c>
      <c r="G51" s="35" t="s">
        <v>155</v>
      </c>
      <c r="H51" s="42">
        <v>53.3333</v>
      </c>
      <c r="I51" s="42">
        <v>80.86</v>
      </c>
      <c r="J51" s="42">
        <f t="shared" si="3"/>
        <v>67.09665</v>
      </c>
      <c r="K51" s="47">
        <v>4</v>
      </c>
      <c r="L51" s="51"/>
    </row>
    <row r="52" ht="30" customHeight="1" spans="1:12">
      <c r="A52" s="12"/>
      <c r="B52" s="28"/>
      <c r="C52" s="14"/>
      <c r="D52" s="14"/>
      <c r="E52" s="37" t="s">
        <v>156</v>
      </c>
      <c r="F52" s="56" t="s">
        <v>157</v>
      </c>
      <c r="G52" s="35" t="s">
        <v>158</v>
      </c>
      <c r="H52" s="42">
        <v>51.1667</v>
      </c>
      <c r="I52" s="42">
        <v>82.948</v>
      </c>
      <c r="J52" s="42">
        <f t="shared" si="3"/>
        <v>67.05735</v>
      </c>
      <c r="K52" s="47">
        <v>5</v>
      </c>
      <c r="L52" s="51"/>
    </row>
    <row r="53" ht="30" customHeight="1" spans="1:12">
      <c r="A53" s="20"/>
      <c r="B53" s="31"/>
      <c r="C53" s="16"/>
      <c r="D53" s="16"/>
      <c r="E53" s="37" t="s">
        <v>159</v>
      </c>
      <c r="F53" s="35" t="s">
        <v>160</v>
      </c>
      <c r="G53" s="35" t="s">
        <v>161</v>
      </c>
      <c r="H53" s="42">
        <v>43.6667</v>
      </c>
      <c r="I53" s="42"/>
      <c r="J53" s="42">
        <f t="shared" si="3"/>
        <v>21.83335</v>
      </c>
      <c r="K53" s="47">
        <v>6</v>
      </c>
      <c r="L53" s="47" t="s">
        <v>32</v>
      </c>
    </row>
  </sheetData>
  <sortState ref="A22:M30">
    <sortCondition ref="J22:J30" descending="1"/>
  </sortState>
  <mergeCells count="39">
    <mergeCell ref="A1:L1"/>
    <mergeCell ref="A2:L2"/>
    <mergeCell ref="A4:A17"/>
    <mergeCell ref="A18:A30"/>
    <mergeCell ref="A31:A41"/>
    <mergeCell ref="A42:A53"/>
    <mergeCell ref="B4:B10"/>
    <mergeCell ref="B11:B12"/>
    <mergeCell ref="B13:B17"/>
    <mergeCell ref="B18:B20"/>
    <mergeCell ref="B22:B30"/>
    <mergeCell ref="B31:B33"/>
    <mergeCell ref="B34:B35"/>
    <mergeCell ref="B36:B41"/>
    <mergeCell ref="B42:B44"/>
    <mergeCell ref="B45:B47"/>
    <mergeCell ref="B48:B53"/>
    <mergeCell ref="C4:C10"/>
    <mergeCell ref="C11:C12"/>
    <mergeCell ref="C13:C17"/>
    <mergeCell ref="C18:C20"/>
    <mergeCell ref="C22:C30"/>
    <mergeCell ref="C31:C33"/>
    <mergeCell ref="C34:C35"/>
    <mergeCell ref="C36:C41"/>
    <mergeCell ref="C42:C44"/>
    <mergeCell ref="C45:C47"/>
    <mergeCell ref="C48:C53"/>
    <mergeCell ref="D4:D10"/>
    <mergeCell ref="D11:D12"/>
    <mergeCell ref="D13:D17"/>
    <mergeCell ref="D18:D20"/>
    <mergeCell ref="D22:D30"/>
    <mergeCell ref="D31:D33"/>
    <mergeCell ref="D34:D35"/>
    <mergeCell ref="D36:D41"/>
    <mergeCell ref="D42:D44"/>
    <mergeCell ref="D45:D47"/>
    <mergeCell ref="D48:D53"/>
  </mergeCells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Footer>&amp;C第 &amp;P 页，共 &amp;N 页</oddFooter>
  </headerFooter>
  <rowBreaks count="3" manualBreakCount="3">
    <brk id="17" max="11" man="1"/>
    <brk id="30" max="11" man="1"/>
    <brk id="4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2026-06-02T04:52:00Z</dcterms:created>
  <dcterms:modified xsi:type="dcterms:W3CDTF">2026-06-15T16:27:33Z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D2B12B1022D0452084809EA60E9AA11E</vt:lpwstr>
  </property>
  <property fmtid="{D5CDD505-2E9C-101B-9397-08002B2CF9AE}" pid="3" name="KSOProductBuildVer">
    <vt:lpwstr>2052-11.8.2.1123</vt:lpwstr>
  </property>
</Properties>
</file>